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844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<sst xmlns="http://schemas.openxmlformats.org/spreadsheetml/2006/main" count="421" uniqueCount="335">
  <si>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</si>
  <si>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</si>
  <si>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</si>
  <si>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</si>
  <si>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</si>
  <si>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</si>
  <si>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</si>
  <si>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</si>
  <si>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</si>
  <si>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</si>
  <si>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</si>
  <si>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</si>
  <si>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</si>
  <si>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</si>
  <si>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</si>
  <si>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</si>
  <si>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</si>
  <si>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</si>
  <si>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</si>
  <si>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</si>
  <si>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</si>
  <si>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</si>
  <si>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</si>
  <si>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</si>
  <si>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</si>
  <si>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</si>
  <si>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</si>
  <si>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</si>
  <si>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</si>
  <si>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</si>
  <si>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</si>
  <si>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</si>
  <si>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</si>
  <si>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</si>
  <si>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</si>
  <si>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</si>
  <si>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</si>
  <si>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</si>
  <si>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</si>
  <si>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</si>
  <si>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</si>
  <si>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</si>
  <si>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</si>
  <si>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</si>
  <si>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</si>
  <si>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</si>
  <si>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</si>
  <si>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</si>
  <si>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</si>
  <si>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</si>
  <si>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</si>
  <si>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</si>
  <si>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</si>
  <si>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</si>
  <si>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</si>
  <si>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</si>
  <si>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</si>
  <si>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</si>
  <si>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</si>
  <si>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</si>
  <si>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</si>
  <si>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</si>
  <si>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</si>
  <si>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</si>
  <si>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</si>
  <si>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</si>
  <si>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</si>
  <si>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</si>
  <si>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</si>
  <si>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</si>
  <si>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</si>
  <si>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</si>
  <si>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</si>
  <si>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</si>
  <si>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</si>
  <si>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</si>
  <si>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</si>
  <si>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</si>
  <si>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</si>
  <si>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</si>
  <si>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</si>
  <si>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</si>
  <si>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</si>
  <si>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</si>
  <si>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</si>
  <si>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</si>
  <si>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</si>
  <si>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</si>
  <si>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</si>
  <si>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</si>
  <si>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</si>
  <si>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</si>
  <si>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</si>
  <si>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</si>
  <si>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</si>
  <si>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</si>
  <si>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</si>
  <si>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</si>
  <si>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</si>
  <si>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</si>
  <si>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</si>
  <si>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</si>
  <si>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</si>
  <si>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</si>
  <si>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</si>
  <si>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</si>
  <si>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</si>
  <si>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</si>
  <si>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</si>
  <si>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</si>
  <si>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</si>
  <si>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</si>
  <si>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</si>
  <si>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</si>
  <si>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</si>
  <si>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</si>
  <si>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</si>
  <si>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</si>
  <si>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</si>
  <si>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</si>
  <si>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</si>
  <si>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</si>
  <si>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</si>
  <si>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</si>
  <si>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</si>
  <si>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</si>
  <si>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</si>
  <si>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</si>
  <si>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</si>
  <si>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</si>
  <si>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</si>
  <si>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</si>
  <si>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</si>
  <si>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</si>
  <si>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</si>
  <si>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</si>
  <si>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</si>
  <si>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</si>
  <si>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</si>
  <si>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</si>
  <si>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</si>
  <si>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</si>
  <si>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</si>
  <si>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</si>
  <si>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</si>
  <si>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</si>
  <si>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</si>
  <si>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</si>
  <si>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</si>
  <si>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</si>
  <si>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</si>
  <si>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</si>
  <si>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</si>
  <si>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</si>
  <si>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</si>
  <si>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</si>
  <si>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</si>
  <si>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</si>
  <si>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</si>
  <si>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</si>
  <si>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</si>
  <si>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</si>
  <si>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</si>
  <si>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</si>
  <si>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</si>
  <si>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</si>
  <si>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</si>
  <si>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</si>
  <si>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</si>
  <si>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</si>
  <si>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</si>
  <si>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</si>
  <si>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</si>
  <si>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</si>
  <si>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</si>
  <si>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</si>
  <si>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</si>
  <si>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</si>
  <si>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</si>
  <si>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</si>
  <si>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</si>
  <si>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</si>
  <si>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</si>
  <si>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</si>
  <si>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</si>
  <si>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</si>
  <si>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</si>
  <si>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</si>
  <si>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</si>
  <si>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</si>
  <si>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</si>
  <si>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</si>
  <si>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</si>
  <si>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</si>
  <si>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</si>
  <si>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</si>
  <si>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</si>
  <si>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</si>
  <si>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</si>
  <si>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</si>
  <si>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</si>
  <si>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</si>
  <si>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</si>
  <si>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</si>
  <si>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</si>
  <si>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</si>
  <si>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</si>
  <si>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</si>
  <si>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</si>
  <si>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</si>
  <si>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</si>
  <si>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</si>
  <si>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</si>
  <si>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</si>
  <si>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</si>
  <si>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</si>
  <si>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</si>
  <si>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</si>
  <si>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</si>
  <si>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</si>
  <si>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</si>
  <si>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</si>
  <si>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</si>
  <si>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</si>
  <si>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</si>
  <si>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</si>
  <si>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</si>
  <si>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</si>
  <si>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</si>
  <si>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</si>
  <si>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</si>
  <si>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</si>
  <si>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</si>
  <si>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</si>
  <si>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</si>
  <si>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</si>
  <si>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</si>
  <si>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</si>
  <si>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</si>
  <si>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</si>
  <si>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</si>
  <si>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</si>
  <si>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</si>
  <si>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</si>
  <si>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</si>
  <si>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</si>
  <si>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</si>
  <si>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</si>
  <si>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</si>
  <si>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</si>
  <si>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</si>
  <si>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</si>
  <si>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</si>
  <si>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</si>
  <si>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</si>
  <si>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</si>
  <si>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</si>
  <si>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</si>
  <si>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</si>
  <si>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</si>
  <si>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</si>
  <si>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</si>
  <si>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</si>
  <si>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</si>
  <si>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</si>
  <si>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</si>
  <si>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</si>
  <si>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</si>
  <si>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</si>
  <si>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</si>
  <si>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</si>
  <si>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</si>
  <si>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</si>
  <si>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</si>
  <si>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</si>
  <si>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</si>
  <si>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</si>
  <si>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</si>
  <si>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</si>
  <si>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</si>
  <si>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</si>
  <si>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</si>
  <si>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</si>
  <si>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</si>
  <si>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</si>
  <si>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</si>
  <si>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</si>
  <si>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</si>
  <si>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</si>
  <si>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</si>
  <si>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</si>
  <si>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</si>
  <si>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</si>
  <si>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</si>
  <si>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</si>
  <si>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</si>
  <si>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</si>
  <si>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</si>
  <si>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</si>
  <si>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</si>
  <si>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</si>
  <si>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</si>
  <si>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</si>
  <si>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</si>
  <si>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</si>
  <si>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</si>
  <si>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</si>
  <si>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</si>
  <si>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</si>
  <si>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</si>
  <si>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</si>
  <si>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</si>
  <si>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</si>
  <si>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</si>
  <si>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</si>
  <si>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</si>
  <si>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</si>
  <si>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</si>
  <si>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</si>
  <si>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</si>
  <si>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</si>
  <si>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</si>
  <si>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</si>
  <si>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>нет</t>
  </si>
  <si>
    <t>+</t>
  </si>
  <si>
    <t>-</t>
  </si>
  <si>
    <t>кнопка вызова</t>
  </si>
  <si>
    <t>В образовательной организации медицинское сопровождение не оказывается</t>
  </si>
  <si>
    <t>Россия</t>
  </si>
  <si>
    <t>Лев-Толстовский</t>
  </si>
  <si>
    <t>Муниципальное бюджетное образовательное учреждение им.Л.Н.Толстого филиал в с.Топки</t>
  </si>
  <si>
    <t>Репникова Валентина Евгеньевна</t>
  </si>
  <si>
    <t>зав.филиалом</t>
  </si>
  <si>
    <t>8 (47464)42-2-22</t>
  </si>
  <si>
    <t>moutop@mail.ru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</si>
</sst>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49" fontId="0" fillId="5" borderId="42" xfId="0" applyNumberFormat="1" applyFill="1" applyBorder="1" applyAlignment="1" applyProtection="1">
      <alignment horizontal="left" vertical="top"/>
      <protection locked="0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O239" sqref="O239:Q23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328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3" t="s">
        <v>218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5.75" thickBot="1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3" t="s">
        <v>219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32.25" customHeight="1" thickBot="1">
      <c r="B15" s="33" t="s">
        <v>330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331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332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333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33" t="s">
        <v>334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322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322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322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/>
    </row>
    <row r="35" spans="2:17" ht="15.75" thickBot="1">
      <c r="B35" s="76" t="s">
        <v>231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/>
    </row>
    <row r="36" spans="2:17" ht="15.75" thickBot="1">
      <c r="B36" s="76" t="s">
        <v>232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/>
    </row>
    <row r="37" spans="2:17" ht="15.75" thickBot="1">
      <c r="B37" s="76" t="s">
        <v>233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324</v>
      </c>
    </row>
    <row r="38" spans="2:17" ht="15.75" thickBot="1">
      <c r="B38" s="76" t="s">
        <v>234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/>
    </row>
    <row r="39" spans="2:17" ht="15.75" thickBot="1">
      <c r="B39" s="76" t="s">
        <v>235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/>
    </row>
    <row r="40" spans="2:17" ht="15.75" thickBot="1">
      <c r="B40" s="76" t="s">
        <v>236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/>
    </row>
    <row r="41" spans="2:17" ht="15.75" thickBot="1">
      <c r="B41" s="76" t="s">
        <v>237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/>
    </row>
    <row r="42" spans="2:17" ht="15.75" thickBot="1">
      <c r="B42" s="79" t="s">
        <v>238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/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239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325</v>
      </c>
    </row>
    <row r="47" spans="2:17" ht="15.75" thickBot="1">
      <c r="B47" s="76" t="s">
        <v>240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325</v>
      </c>
    </row>
    <row r="48" spans="2:17" ht="15.75" thickBot="1">
      <c r="B48" s="76" t="s">
        <v>241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322</v>
      </c>
    </row>
    <row r="49" spans="2:17" ht="15.75" thickBot="1">
      <c r="B49" s="76" t="s">
        <v>242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325</v>
      </c>
    </row>
    <row r="50" spans="2:17" ht="33" customHeight="1" thickBot="1">
      <c r="B50" s="76" t="s">
        <v>243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325</v>
      </c>
    </row>
    <row r="51" spans="2:17" ht="15.75" thickBot="1">
      <c r="B51" s="76" t="s">
        <v>244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325</v>
      </c>
    </row>
    <row r="52" spans="2:17" ht="15.75" thickBot="1">
      <c r="B52" s="79" t="s">
        <v>245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/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323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249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323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251</v>
      </c>
      <c r="C62" s="54"/>
      <c r="D62" s="54"/>
      <c r="E62" s="54"/>
      <c r="F62" s="54"/>
      <c r="G62" s="54"/>
      <c r="H62" s="54"/>
      <c r="I62" s="54"/>
      <c r="J62" s="55" t="s">
        <v>252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253</v>
      </c>
      <c r="C63" s="93"/>
      <c r="D63" s="93"/>
      <c r="E63" s="93"/>
      <c r="F63" s="93"/>
      <c r="G63" s="93"/>
      <c r="H63" s="93"/>
      <c r="I63" s="94"/>
      <c r="J63" s="89">
        <v>0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254</v>
      </c>
      <c r="C64" s="93"/>
      <c r="D64" s="93"/>
      <c r="E64" s="93"/>
      <c r="F64" s="93"/>
      <c r="G64" s="93"/>
      <c r="H64" s="93"/>
      <c r="I64" s="94"/>
      <c r="J64" s="89">
        <v>0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255</v>
      </c>
      <c r="C65" s="93"/>
      <c r="D65" s="93"/>
      <c r="E65" s="93"/>
      <c r="F65" s="93"/>
      <c r="G65" s="93"/>
      <c r="H65" s="93"/>
      <c r="I65" s="94"/>
      <c r="J65" s="89">
        <v>0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259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325</v>
      </c>
    </row>
    <row r="70" spans="2:17" ht="45.75" customHeight="1" thickBot="1">
      <c r="B70" s="76" t="s">
        <v>260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325</v>
      </c>
    </row>
    <row r="71" spans="2:17" ht="32.25" customHeight="1" thickBot="1">
      <c r="B71" s="76" t="s">
        <v>261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325</v>
      </c>
    </row>
    <row r="72" spans="2:17" ht="29.25" customHeight="1" thickBot="1">
      <c r="B72" s="76" t="s">
        <v>262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325</v>
      </c>
    </row>
    <row r="73" spans="2:17" ht="15.75" thickBot="1">
      <c r="B73" s="76" t="s">
        <v>263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325</v>
      </c>
    </row>
    <row r="74" spans="2:17" ht="15.75" thickBot="1">
      <c r="B74" s="76" t="s">
        <v>264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325</v>
      </c>
    </row>
    <row r="75" spans="2:17" ht="64.5" customHeight="1" thickBot="1">
      <c r="B75" s="76" t="s">
        <v>265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325</v>
      </c>
    </row>
    <row r="76" spans="2:17" ht="48.75" customHeight="1" thickBot="1">
      <c r="B76" s="76" t="s">
        <v>266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325</v>
      </c>
    </row>
    <row r="77" spans="2:17" ht="15.75" thickBot="1">
      <c r="B77" s="79" t="s">
        <v>245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/>
    </row>
    <row r="78" spans="2:17" ht="48" customHeight="1" thickBot="1">
      <c r="B78" s="82" t="s">
        <v>326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267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268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325</v>
      </c>
    </row>
    <row r="82" spans="2:17" ht="46.5" customHeight="1" thickBot="1">
      <c r="B82" s="76" t="s">
        <v>269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325</v>
      </c>
    </row>
    <row r="83" spans="2:17" ht="33" customHeight="1" thickBot="1">
      <c r="B83" s="76" t="s">
        <v>270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324</v>
      </c>
    </row>
    <row r="84" spans="2:17" ht="32.25" customHeight="1" thickBot="1">
      <c r="B84" s="76" t="s">
        <v>271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325</v>
      </c>
    </row>
    <row r="85" spans="2:17" ht="33" customHeight="1" thickBot="1">
      <c r="B85" s="76" t="s">
        <v>272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324</v>
      </c>
    </row>
    <row r="86" spans="2:17" ht="43.5" customHeight="1" thickBot="1">
      <c r="B86" s="76" t="s">
        <v>273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325</v>
      </c>
    </row>
    <row r="87" spans="2:17" ht="30.75" customHeight="1" thickBot="1">
      <c r="B87" s="76" t="s">
        <v>274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325</v>
      </c>
    </row>
    <row r="88" spans="2:17" ht="31.5" customHeight="1" thickBot="1">
      <c r="B88" s="76" t="s">
        <v>275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325</v>
      </c>
    </row>
    <row r="89" spans="2:17" ht="62.25" customHeight="1" thickBot="1">
      <c r="B89" s="76" t="s">
        <v>276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325</v>
      </c>
    </row>
    <row r="90" spans="2:17" ht="15.75" thickBot="1">
      <c r="B90" s="79" t="s">
        <v>277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/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278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279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323</v>
      </c>
      <c r="K95" s="72"/>
      <c r="L95" s="72"/>
      <c r="M95" s="72"/>
      <c r="N95" s="73">
        <v>0</v>
      </c>
      <c r="O95" s="73"/>
      <c r="P95" s="73"/>
      <c r="Q95" s="73"/>
    </row>
    <row r="96" spans="2:17" ht="15.75" thickBot="1">
      <c r="B96" s="36" t="s">
        <v>280</v>
      </c>
      <c r="C96" s="36"/>
      <c r="D96" s="36"/>
      <c r="E96" s="36"/>
      <c r="F96" s="36"/>
      <c r="G96" s="36"/>
      <c r="H96" s="36"/>
      <c r="I96" s="37"/>
      <c r="J96" s="72" t="s">
        <v>323</v>
      </c>
      <c r="K96" s="72"/>
      <c r="L96" s="72"/>
      <c r="M96" s="72"/>
      <c r="N96" s="73">
        <v>0</v>
      </c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323</v>
      </c>
      <c r="K97" s="72"/>
      <c r="L97" s="72"/>
      <c r="M97" s="72"/>
      <c r="N97" s="73">
        <v>0</v>
      </c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323</v>
      </c>
      <c r="K98" s="72"/>
      <c r="L98" s="72"/>
      <c r="M98" s="72"/>
      <c r="N98" s="73">
        <v>0</v>
      </c>
      <c r="O98" s="73"/>
      <c r="P98" s="73"/>
      <c r="Q98" s="73"/>
    </row>
    <row r="100" spans="2:17" ht="15">
      <c r="B100" s="71" t="s">
        <v>281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279</v>
      </c>
      <c r="K101" s="75"/>
      <c r="L101" s="75"/>
      <c r="M101" s="75"/>
      <c r="N101" s="75" t="s">
        <v>282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323</v>
      </c>
      <c r="K102" s="72"/>
      <c r="L102" s="72"/>
      <c r="M102" s="72"/>
      <c r="N102" s="73">
        <v>0</v>
      </c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323</v>
      </c>
      <c r="K103" s="72"/>
      <c r="L103" s="72"/>
      <c r="M103" s="72"/>
      <c r="N103" s="73">
        <v>0</v>
      </c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323</v>
      </c>
      <c r="K104" s="72"/>
      <c r="L104" s="72"/>
      <c r="M104" s="72"/>
      <c r="N104" s="73">
        <v>0</v>
      </c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323</v>
      </c>
      <c r="K105" s="72"/>
      <c r="L105" s="72"/>
      <c r="M105" s="72"/>
      <c r="N105" s="73">
        <v>0</v>
      </c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323</v>
      </c>
      <c r="K106" s="72"/>
      <c r="L106" s="72"/>
      <c r="M106" s="72"/>
      <c r="N106" s="73">
        <v>0</v>
      </c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323</v>
      </c>
      <c r="K107" s="72"/>
      <c r="L107" s="72"/>
      <c r="M107" s="72"/>
      <c r="N107" s="73">
        <v>0</v>
      </c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283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04" t="s">
        <v>115</v>
      </c>
      <c r="C113" s="104"/>
      <c r="D113" s="104"/>
      <c r="E113" s="104"/>
      <c r="F113" s="104"/>
      <c r="G113" s="104"/>
      <c r="H113" s="104"/>
      <c r="I113" s="104"/>
      <c r="J113" s="105">
        <v>0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4" t="s">
        <v>116</v>
      </c>
      <c r="C114" s="104"/>
      <c r="D114" s="104"/>
      <c r="E114" s="104"/>
      <c r="F114" s="104"/>
      <c r="G114" s="104"/>
      <c r="H114" s="104"/>
      <c r="I114" s="122"/>
      <c r="J114" s="119">
        <v>0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321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04" t="s">
        <v>115</v>
      </c>
      <c r="C117" s="104"/>
      <c r="D117" s="104"/>
      <c r="E117" s="104"/>
      <c r="F117" s="104"/>
      <c r="G117" s="104"/>
      <c r="H117" s="104"/>
      <c r="I117" s="104"/>
      <c r="J117" s="105">
        <v>0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4" t="s">
        <v>114</v>
      </c>
      <c r="C118" s="104"/>
      <c r="D118" s="104"/>
      <c r="E118" s="104"/>
      <c r="F118" s="104"/>
      <c r="G118" s="104"/>
      <c r="H118" s="104"/>
      <c r="I118" s="104"/>
      <c r="J118" s="119">
        <v>0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285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04" t="s">
        <v>115</v>
      </c>
      <c r="C121" s="104"/>
      <c r="D121" s="104"/>
      <c r="E121" s="104"/>
      <c r="F121" s="104"/>
      <c r="G121" s="104"/>
      <c r="H121" s="104"/>
      <c r="I121" s="104"/>
      <c r="J121" s="105">
        <v>0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286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327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290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11</v>
      </c>
      <c r="K128" s="39"/>
      <c r="L128" s="39"/>
      <c r="M128" s="40"/>
      <c r="N128" s="123">
        <v>0.85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23">
        <v>0.15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23">
        <v>0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23">
        <v>0.08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12</v>
      </c>
      <c r="K132" s="39"/>
      <c r="L132" s="39"/>
      <c r="M132" s="40"/>
      <c r="N132" s="123">
        <v>0.92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23">
        <v>0</v>
      </c>
      <c r="O133" s="124"/>
      <c r="P133" s="124"/>
      <c r="Q133" s="125"/>
    </row>
    <row r="135" spans="2:17" ht="15">
      <c r="B135" s="108" t="s">
        <v>291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73">
        <v>0</v>
      </c>
      <c r="K138" s="73"/>
      <c r="L138" s="73">
        <v>0</v>
      </c>
      <c r="M138" s="73"/>
      <c r="N138" s="73">
        <v>0</v>
      </c>
      <c r="O138" s="73"/>
      <c r="P138" s="73">
        <v>0</v>
      </c>
      <c r="Q138" s="73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73">
        <v>0</v>
      </c>
      <c r="K139" s="73"/>
      <c r="L139" s="73">
        <v>0</v>
      </c>
      <c r="M139" s="73"/>
      <c r="N139" s="73">
        <v>0</v>
      </c>
      <c r="O139" s="73"/>
      <c r="P139" s="73">
        <v>0</v>
      </c>
      <c r="Q139" s="73"/>
    </row>
    <row r="140" spans="2:17" ht="15.75" thickBot="1">
      <c r="B140" s="128" t="s">
        <v>141</v>
      </c>
      <c r="C140" s="128"/>
      <c r="D140" s="128"/>
      <c r="E140" s="128"/>
      <c r="F140" s="126" t="s">
        <v>133</v>
      </c>
      <c r="G140" s="126"/>
      <c r="H140" s="126"/>
      <c r="I140" s="127"/>
      <c r="J140" s="73">
        <v>0</v>
      </c>
      <c r="K140" s="73"/>
      <c r="L140" s="73">
        <v>0</v>
      </c>
      <c r="M140" s="73"/>
      <c r="N140" s="73">
        <v>0</v>
      </c>
      <c r="O140" s="73"/>
      <c r="P140" s="73">
        <v>0</v>
      </c>
      <c r="Q140" s="73"/>
    </row>
    <row r="141" spans="2:17" ht="15.75" thickBot="1">
      <c r="B141" s="128"/>
      <c r="C141" s="128"/>
      <c r="D141" s="128"/>
      <c r="E141" s="128"/>
      <c r="F141" s="126" t="s">
        <v>134</v>
      </c>
      <c r="G141" s="126"/>
      <c r="H141" s="126"/>
      <c r="I141" s="127"/>
      <c r="J141" s="73">
        <v>0</v>
      </c>
      <c r="K141" s="73"/>
      <c r="L141" s="73">
        <v>0</v>
      </c>
      <c r="M141" s="73"/>
      <c r="N141" s="73">
        <v>0</v>
      </c>
      <c r="O141" s="73"/>
      <c r="P141" s="73">
        <v>0</v>
      </c>
      <c r="Q141" s="73"/>
    </row>
    <row r="142" spans="2:17" ht="15.75" thickBot="1">
      <c r="B142" s="128"/>
      <c r="C142" s="128"/>
      <c r="D142" s="128"/>
      <c r="E142" s="128"/>
      <c r="F142" s="126" t="s">
        <v>135</v>
      </c>
      <c r="G142" s="126"/>
      <c r="H142" s="126"/>
      <c r="I142" s="127"/>
      <c r="J142" s="73">
        <v>0</v>
      </c>
      <c r="K142" s="73"/>
      <c r="L142" s="73">
        <v>0</v>
      </c>
      <c r="M142" s="73"/>
      <c r="N142" s="73">
        <v>0</v>
      </c>
      <c r="O142" s="73"/>
      <c r="P142" s="73">
        <v>0</v>
      </c>
      <c r="Q142" s="73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73">
        <v>0</v>
      </c>
      <c r="K143" s="73"/>
      <c r="L143" s="73">
        <v>0</v>
      </c>
      <c r="M143" s="73"/>
      <c r="N143" s="73">
        <v>0</v>
      </c>
      <c r="O143" s="73"/>
      <c r="P143" s="73">
        <v>0</v>
      </c>
      <c r="Q143" s="73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73">
        <v>0</v>
      </c>
      <c r="K144" s="73"/>
      <c r="L144" s="73">
        <v>0</v>
      </c>
      <c r="M144" s="73"/>
      <c r="N144" s="73">
        <v>0</v>
      </c>
      <c r="O144" s="73"/>
      <c r="P144" s="73">
        <v>0</v>
      </c>
      <c r="Q144" s="73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73">
        <v>0</v>
      </c>
      <c r="K145" s="73"/>
      <c r="L145" s="73">
        <v>0</v>
      </c>
      <c r="M145" s="73"/>
      <c r="N145" s="73">
        <v>0</v>
      </c>
      <c r="O145" s="73"/>
      <c r="P145" s="73">
        <v>0</v>
      </c>
      <c r="Q145" s="73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73">
        <v>0</v>
      </c>
      <c r="K146" s="73"/>
      <c r="L146" s="73">
        <v>0</v>
      </c>
      <c r="M146" s="73"/>
      <c r="N146" s="73">
        <v>0</v>
      </c>
      <c r="O146" s="73"/>
      <c r="P146" s="73">
        <v>0</v>
      </c>
      <c r="Q146" s="73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73">
        <v>0</v>
      </c>
      <c r="K147" s="73"/>
      <c r="L147" s="73">
        <v>0</v>
      </c>
      <c r="M147" s="73"/>
      <c r="N147" s="73">
        <v>0</v>
      </c>
      <c r="O147" s="73"/>
      <c r="P147" s="73">
        <v>0</v>
      </c>
      <c r="Q147" s="73"/>
    </row>
    <row r="149" spans="2:17" ht="30.75" customHeight="1">
      <c r="B149" s="85" t="s">
        <v>292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13" t="s">
        <v>144</v>
      </c>
      <c r="C151" s="115"/>
      <c r="D151" s="44" t="s">
        <v>294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2"/>
      <c r="C152" s="133"/>
      <c r="D152" s="113" t="s">
        <v>143</v>
      </c>
      <c r="E152" s="115"/>
      <c r="F152" s="113" t="s">
        <v>145</v>
      </c>
      <c r="G152" s="115"/>
      <c r="H152" s="44" t="s">
        <v>146</v>
      </c>
      <c r="I152" s="45"/>
      <c r="J152" s="45"/>
      <c r="K152" s="46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32"/>
      <c r="E153" s="133"/>
      <c r="F153" s="132"/>
      <c r="G153" s="133"/>
      <c r="H153" s="55" t="s">
        <v>147</v>
      </c>
      <c r="I153" s="55"/>
      <c r="J153" s="55" t="s">
        <v>148</v>
      </c>
      <c r="K153" s="55"/>
      <c r="L153" s="132"/>
      <c r="M153" s="133"/>
      <c r="N153" s="132"/>
      <c r="O153" s="133"/>
      <c r="P153" s="132"/>
      <c r="Q153" s="133"/>
    </row>
    <row r="154" spans="2:17" ht="28.5" customHeight="1" thickBot="1">
      <c r="B154" s="129" t="s">
        <v>154</v>
      </c>
      <c r="C154" s="130"/>
      <c r="D154" s="131">
        <v>0</v>
      </c>
      <c r="E154" s="131"/>
      <c r="F154" s="131">
        <v>0</v>
      </c>
      <c r="G154" s="131"/>
      <c r="H154" s="131">
        <v>0</v>
      </c>
      <c r="I154" s="131"/>
      <c r="J154" s="131">
        <v>0</v>
      </c>
      <c r="K154" s="131"/>
      <c r="L154" s="131">
        <v>2</v>
      </c>
      <c r="M154" s="131"/>
      <c r="N154" s="131">
        <v>0</v>
      </c>
      <c r="O154" s="131"/>
      <c r="P154" s="131">
        <v>0</v>
      </c>
      <c r="Q154" s="131"/>
    </row>
    <row r="155" spans="2:17" ht="15.75" thickBot="1">
      <c r="B155" s="129">
        <v>2</v>
      </c>
      <c r="C155" s="130"/>
      <c r="D155" s="131">
        <v>0</v>
      </c>
      <c r="E155" s="131"/>
      <c r="F155" s="131">
        <v>0</v>
      </c>
      <c r="G155" s="131"/>
      <c r="H155" s="131">
        <v>0</v>
      </c>
      <c r="I155" s="131"/>
      <c r="J155" s="131">
        <v>0</v>
      </c>
      <c r="K155" s="131"/>
      <c r="L155" s="131">
        <v>5</v>
      </c>
      <c r="M155" s="131"/>
      <c r="N155" s="131">
        <v>0</v>
      </c>
      <c r="O155" s="131"/>
      <c r="P155" s="131">
        <v>0</v>
      </c>
      <c r="Q155" s="131"/>
    </row>
    <row r="156" spans="2:17" ht="15.75" thickBot="1">
      <c r="B156" s="129">
        <v>3</v>
      </c>
      <c r="C156" s="130"/>
      <c r="D156" s="131">
        <v>0</v>
      </c>
      <c r="E156" s="131"/>
      <c r="F156" s="131">
        <v>0</v>
      </c>
      <c r="G156" s="131"/>
      <c r="H156" s="131">
        <v>0</v>
      </c>
      <c r="I156" s="131"/>
      <c r="J156" s="131">
        <v>0</v>
      </c>
      <c r="K156" s="131"/>
      <c r="L156" s="131">
        <v>4</v>
      </c>
      <c r="M156" s="131"/>
      <c r="N156" s="131">
        <v>0</v>
      </c>
      <c r="O156" s="131"/>
      <c r="P156" s="131">
        <v>0</v>
      </c>
      <c r="Q156" s="131"/>
    </row>
    <row r="157" spans="2:17" ht="15.75" thickBot="1">
      <c r="B157" s="129">
        <v>4</v>
      </c>
      <c r="C157" s="130"/>
      <c r="D157" s="131">
        <v>0</v>
      </c>
      <c r="E157" s="131"/>
      <c r="F157" s="131">
        <v>0</v>
      </c>
      <c r="G157" s="131"/>
      <c r="H157" s="131">
        <v>0</v>
      </c>
      <c r="I157" s="131"/>
      <c r="J157" s="131">
        <v>0</v>
      </c>
      <c r="K157" s="131"/>
      <c r="L157" s="131">
        <v>3</v>
      </c>
      <c r="M157" s="131"/>
      <c r="N157" s="131">
        <v>0</v>
      </c>
      <c r="O157" s="131"/>
      <c r="P157" s="131">
        <v>0</v>
      </c>
      <c r="Q157" s="131"/>
    </row>
    <row r="158" spans="2:17" ht="15.75" thickBot="1">
      <c r="B158" s="129">
        <v>5</v>
      </c>
      <c r="C158" s="130"/>
      <c r="D158" s="131">
        <v>0</v>
      </c>
      <c r="E158" s="131"/>
      <c r="F158" s="131">
        <v>0</v>
      </c>
      <c r="G158" s="131"/>
      <c r="H158" s="131">
        <v>0</v>
      </c>
      <c r="I158" s="131"/>
      <c r="J158" s="131">
        <v>0</v>
      </c>
      <c r="K158" s="131"/>
      <c r="L158" s="131">
        <v>0</v>
      </c>
      <c r="M158" s="131"/>
      <c r="N158" s="131">
        <v>0</v>
      </c>
      <c r="O158" s="131"/>
      <c r="P158" s="131">
        <v>0</v>
      </c>
      <c r="Q158" s="131"/>
    </row>
    <row r="159" spans="2:17" ht="15.75" thickBot="1">
      <c r="B159" s="129">
        <v>6</v>
      </c>
      <c r="C159" s="130"/>
      <c r="D159" s="131">
        <v>0</v>
      </c>
      <c r="E159" s="131"/>
      <c r="F159" s="131">
        <v>0</v>
      </c>
      <c r="G159" s="131"/>
      <c r="H159" s="131">
        <v>0</v>
      </c>
      <c r="I159" s="131"/>
      <c r="J159" s="131">
        <v>0</v>
      </c>
      <c r="K159" s="131"/>
      <c r="L159" s="131"/>
      <c r="M159" s="131"/>
      <c r="N159" s="131">
        <v>0</v>
      </c>
      <c r="O159" s="131"/>
      <c r="P159" s="131">
        <v>0</v>
      </c>
      <c r="Q159" s="131"/>
    </row>
    <row r="160" spans="2:17" ht="44.25" customHeight="1" thickBot="1">
      <c r="B160" s="129" t="s">
        <v>155</v>
      </c>
      <c r="C160" s="129"/>
      <c r="D160" s="134">
        <f>SUM(D154:E159)</f>
        <v>0</v>
      </c>
      <c r="E160" s="134"/>
      <c r="F160" s="134">
        <f>SUM(F154:G159)</f>
        <v>0</v>
      </c>
      <c r="G160" s="134"/>
      <c r="H160" s="134">
        <f>SUM(H154:I159)</f>
        <v>0</v>
      </c>
      <c r="I160" s="134"/>
      <c r="J160" s="134">
        <f>SUM(J154:K159)</f>
        <v>0</v>
      </c>
      <c r="K160" s="134"/>
      <c r="L160" s="134">
        <f>SUM(L154:M159)</f>
        <v>14</v>
      </c>
      <c r="M160" s="134"/>
      <c r="N160" s="134">
        <f>SUM(N154:O159)</f>
        <v>0</v>
      </c>
      <c r="O160" s="134"/>
      <c r="P160" s="134">
        <f>SUM(P154:Q159)</f>
        <v>0</v>
      </c>
      <c r="Q160" s="134"/>
    </row>
    <row r="161" spans="2:17" ht="15.75" thickBot="1">
      <c r="B161" s="129">
        <v>5</v>
      </c>
      <c r="C161" s="130"/>
      <c r="D161" s="131">
        <v>0</v>
      </c>
      <c r="E161" s="131"/>
      <c r="F161" s="131">
        <v>0</v>
      </c>
      <c r="G161" s="131"/>
      <c r="H161" s="131">
        <v>0</v>
      </c>
      <c r="I161" s="131"/>
      <c r="J161" s="131">
        <v>0</v>
      </c>
      <c r="K161" s="131"/>
      <c r="L161" s="131">
        <v>4</v>
      </c>
      <c r="M161" s="131"/>
      <c r="N161" s="131">
        <v>0</v>
      </c>
      <c r="O161" s="131"/>
      <c r="P161" s="131">
        <v>0</v>
      </c>
      <c r="Q161" s="131"/>
    </row>
    <row r="162" spans="2:17" ht="15.75" thickBot="1">
      <c r="B162" s="129">
        <v>6</v>
      </c>
      <c r="C162" s="130"/>
      <c r="D162" s="131">
        <v>0</v>
      </c>
      <c r="E162" s="131"/>
      <c r="F162" s="131">
        <v>0</v>
      </c>
      <c r="G162" s="131"/>
      <c r="H162" s="131">
        <v>0</v>
      </c>
      <c r="I162" s="131"/>
      <c r="J162" s="131">
        <v>0</v>
      </c>
      <c r="K162" s="131"/>
      <c r="L162" s="131">
        <v>6</v>
      </c>
      <c r="M162" s="131"/>
      <c r="N162" s="131">
        <v>0</v>
      </c>
      <c r="O162" s="131"/>
      <c r="P162" s="131">
        <v>0</v>
      </c>
      <c r="Q162" s="131"/>
    </row>
    <row r="163" spans="2:17" ht="15.75" thickBot="1">
      <c r="B163" s="129">
        <v>7</v>
      </c>
      <c r="C163" s="130"/>
      <c r="D163" s="131">
        <v>0</v>
      </c>
      <c r="E163" s="131"/>
      <c r="F163" s="131">
        <v>0</v>
      </c>
      <c r="G163" s="131"/>
      <c r="H163" s="131">
        <v>0</v>
      </c>
      <c r="I163" s="131"/>
      <c r="J163" s="131">
        <v>0</v>
      </c>
      <c r="K163" s="131"/>
      <c r="L163" s="131">
        <v>2</v>
      </c>
      <c r="M163" s="131"/>
      <c r="N163" s="131">
        <v>0</v>
      </c>
      <c r="O163" s="131"/>
      <c r="P163" s="131">
        <v>0</v>
      </c>
      <c r="Q163" s="131"/>
    </row>
    <row r="164" spans="2:17" ht="15.75" thickBot="1">
      <c r="B164" s="129">
        <v>8</v>
      </c>
      <c r="C164" s="130"/>
      <c r="D164" s="131">
        <v>0</v>
      </c>
      <c r="E164" s="131"/>
      <c r="F164" s="131">
        <v>0</v>
      </c>
      <c r="G164" s="131"/>
      <c r="H164" s="131">
        <v>0</v>
      </c>
      <c r="I164" s="131"/>
      <c r="J164" s="131">
        <v>0</v>
      </c>
      <c r="K164" s="131"/>
      <c r="L164" s="131">
        <v>6</v>
      </c>
      <c r="M164" s="131"/>
      <c r="N164" s="131">
        <v>0</v>
      </c>
      <c r="O164" s="131"/>
      <c r="P164" s="131">
        <v>0</v>
      </c>
      <c r="Q164" s="131"/>
    </row>
    <row r="165" spans="2:17" ht="15.75" thickBot="1">
      <c r="B165" s="129">
        <v>9</v>
      </c>
      <c r="C165" s="130"/>
      <c r="D165" s="131">
        <v>0</v>
      </c>
      <c r="E165" s="131"/>
      <c r="F165" s="131">
        <v>0</v>
      </c>
      <c r="G165" s="131"/>
      <c r="H165" s="131">
        <v>0</v>
      </c>
      <c r="I165" s="131"/>
      <c r="J165" s="131">
        <v>0</v>
      </c>
      <c r="K165" s="131"/>
      <c r="L165" s="131">
        <v>3</v>
      </c>
      <c r="M165" s="131"/>
      <c r="N165" s="131">
        <v>0</v>
      </c>
      <c r="O165" s="131"/>
      <c r="P165" s="131">
        <v>0</v>
      </c>
      <c r="Q165" s="131"/>
    </row>
    <row r="166" spans="2:17" ht="15.75" thickBot="1">
      <c r="B166" s="129">
        <v>10</v>
      </c>
      <c r="C166" s="130"/>
      <c r="D166" s="131">
        <v>0</v>
      </c>
      <c r="E166" s="131"/>
      <c r="F166" s="131">
        <v>0</v>
      </c>
      <c r="G166" s="131"/>
      <c r="H166" s="131">
        <v>0</v>
      </c>
      <c r="I166" s="131"/>
      <c r="J166" s="131">
        <v>0</v>
      </c>
      <c r="K166" s="131"/>
      <c r="L166" s="131">
        <v>0</v>
      </c>
      <c r="M166" s="131"/>
      <c r="N166" s="131">
        <v>0</v>
      </c>
      <c r="O166" s="131"/>
      <c r="P166" s="131">
        <v>0</v>
      </c>
      <c r="Q166" s="131"/>
    </row>
    <row r="167" spans="2:17" ht="46.5" customHeight="1" thickBot="1">
      <c r="B167" s="129" t="s">
        <v>156</v>
      </c>
      <c r="C167" s="129"/>
      <c r="D167" s="134">
        <f>SUM(D161:E166)</f>
        <v>0</v>
      </c>
      <c r="E167" s="134"/>
      <c r="F167" s="134">
        <f>SUM(F161:G166)</f>
        <v>0</v>
      </c>
      <c r="G167" s="134"/>
      <c r="H167" s="134">
        <f>SUM(H161:I166)</f>
        <v>0</v>
      </c>
      <c r="I167" s="134"/>
      <c r="J167" s="134">
        <f>SUM(J161:K166)</f>
        <v>0</v>
      </c>
      <c r="K167" s="134"/>
      <c r="L167" s="134">
        <f>SUM(L161:M166)</f>
        <v>21</v>
      </c>
      <c r="M167" s="134"/>
      <c r="N167" s="134">
        <f>SUM(N161:O166)</f>
        <v>0</v>
      </c>
      <c r="O167" s="134"/>
      <c r="P167" s="134">
        <f>SUM(P161:Q166)</f>
        <v>0</v>
      </c>
      <c r="Q167" s="134"/>
    </row>
    <row r="168" spans="2:17" ht="15.75" thickBot="1">
      <c r="B168" s="129">
        <v>10</v>
      </c>
      <c r="C168" s="130"/>
      <c r="D168" s="131">
        <v>0</v>
      </c>
      <c r="E168" s="131"/>
      <c r="F168" s="131">
        <v>0</v>
      </c>
      <c r="G168" s="131"/>
      <c r="H168" s="131">
        <v>0</v>
      </c>
      <c r="I168" s="131"/>
      <c r="J168" s="131">
        <v>0</v>
      </c>
      <c r="K168" s="131"/>
      <c r="L168" s="131">
        <v>0</v>
      </c>
      <c r="M168" s="131"/>
      <c r="N168" s="131">
        <v>0</v>
      </c>
      <c r="O168" s="131"/>
      <c r="P168" s="131">
        <v>0</v>
      </c>
      <c r="Q168" s="131"/>
    </row>
    <row r="169" spans="2:17" ht="15.75" thickBot="1">
      <c r="B169" s="129">
        <v>11</v>
      </c>
      <c r="C169" s="130"/>
      <c r="D169" s="131">
        <v>0</v>
      </c>
      <c r="E169" s="131"/>
      <c r="F169" s="131">
        <v>0</v>
      </c>
      <c r="G169" s="131"/>
      <c r="H169" s="131">
        <v>0</v>
      </c>
      <c r="I169" s="131"/>
      <c r="J169" s="131">
        <v>0</v>
      </c>
      <c r="K169" s="131"/>
      <c r="L169" s="131">
        <v>0</v>
      </c>
      <c r="M169" s="131"/>
      <c r="N169" s="131">
        <v>0</v>
      </c>
      <c r="O169" s="131"/>
      <c r="P169" s="131">
        <v>0</v>
      </c>
      <c r="Q169" s="131"/>
    </row>
    <row r="170" spans="2:17" ht="45.75" customHeight="1">
      <c r="B170" s="129" t="s">
        <v>157</v>
      </c>
      <c r="C170" s="129"/>
      <c r="D170" s="135">
        <f>SUM(D168:E169)</f>
        <v>0</v>
      </c>
      <c r="E170" s="136"/>
      <c r="F170" s="135">
        <f>SUM(F168:G169)</f>
        <v>0</v>
      </c>
      <c r="G170" s="136"/>
      <c r="H170" s="135">
        <f>SUM(H168:I169)</f>
        <v>0</v>
      </c>
      <c r="I170" s="136"/>
      <c r="J170" s="135">
        <f>SUM(J168:K169)</f>
        <v>0</v>
      </c>
      <c r="K170" s="136"/>
      <c r="L170" s="135">
        <f>SUM(L168:M169)</f>
        <v>0</v>
      </c>
      <c r="M170" s="136"/>
      <c r="N170" s="135">
        <f>SUM(N168:O169)</f>
        <v>0</v>
      </c>
      <c r="O170" s="136"/>
      <c r="P170" s="135">
        <f>SUM(P168:Q169)</f>
        <v>0</v>
      </c>
      <c r="Q170" s="136"/>
    </row>
    <row r="171" spans="2:17" ht="15">
      <c r="B171" s="129" t="s">
        <v>158</v>
      </c>
      <c r="C171" s="129"/>
      <c r="D171" s="137">
        <f>SUM(D160,D167,D170)</f>
        <v>0</v>
      </c>
      <c r="E171" s="137"/>
      <c r="F171" s="137">
        <f>SUM(F160,F167,F170)</f>
        <v>0</v>
      </c>
      <c r="G171" s="137"/>
      <c r="H171" s="137">
        <f>SUM(H160,H167,H170)</f>
        <v>0</v>
      </c>
      <c r="I171" s="137"/>
      <c r="J171" s="137">
        <f>SUM(J160,J167,J170)</f>
        <v>0</v>
      </c>
      <c r="K171" s="137"/>
      <c r="L171" s="137">
        <f>SUM(L160,L167,L170)</f>
        <v>35</v>
      </c>
      <c r="M171" s="137"/>
      <c r="N171" s="137">
        <f>SUM(N160,N167,N170)</f>
        <v>0</v>
      </c>
      <c r="O171" s="137"/>
      <c r="P171" s="137">
        <f>SUM(P160,P167,P170)</f>
        <v>0</v>
      </c>
      <c r="Q171" s="137"/>
    </row>
    <row r="173" spans="2:17" ht="15">
      <c r="B173" s="108" t="s">
        <v>295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296</v>
      </c>
      <c r="C174" s="110"/>
      <c r="D174" s="110"/>
      <c r="E174" s="110"/>
      <c r="F174" s="110"/>
      <c r="G174" s="110"/>
      <c r="H174" s="110"/>
      <c r="I174" s="110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55" t="s">
        <v>143</v>
      </c>
      <c r="K175" s="55"/>
      <c r="L175" s="55"/>
      <c r="M175" s="55"/>
      <c r="N175" s="55" t="s">
        <v>297</v>
      </c>
      <c r="O175" s="55"/>
      <c r="P175" s="55"/>
      <c r="Q175" s="55"/>
    </row>
    <row r="176" spans="2:17" ht="15.75" thickBot="1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1" t="s">
        <v>308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4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9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4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9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4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40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3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7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9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48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9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48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0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3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7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9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48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9"/>
      <c r="C201" s="141"/>
      <c r="D201" s="142"/>
      <c r="E201" s="143"/>
      <c r="F201" s="143"/>
      <c r="G201" s="142"/>
      <c r="H201" s="143"/>
      <c r="I201" s="144"/>
      <c r="J201" s="139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40"/>
      <c r="C202" s="145"/>
      <c r="D202" s="146"/>
      <c r="E202" s="143"/>
      <c r="F202" s="143"/>
      <c r="G202" s="146"/>
      <c r="H202" s="143"/>
      <c r="I202" s="144"/>
      <c r="J202" s="140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7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9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48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9"/>
      <c r="C205" s="141"/>
      <c r="D205" s="142"/>
      <c r="E205" s="143"/>
      <c r="F205" s="143"/>
      <c r="G205" s="142"/>
      <c r="H205" s="143"/>
      <c r="I205" s="144"/>
      <c r="J205" s="139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40"/>
      <c r="C206" s="145"/>
      <c r="D206" s="146"/>
      <c r="E206" s="146"/>
      <c r="F206" s="146"/>
      <c r="G206" s="146"/>
      <c r="H206" s="146"/>
      <c r="I206" s="147"/>
      <c r="J206" s="140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71" t="s">
        <v>309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32"/>
      <c r="K210" s="133"/>
      <c r="L210" s="44" t="s">
        <v>143</v>
      </c>
      <c r="M210" s="46"/>
      <c r="N210" s="113" t="s">
        <v>150</v>
      </c>
      <c r="O210" s="115"/>
      <c r="P210" s="113" t="s">
        <v>151</v>
      </c>
      <c r="Q210" s="115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50" t="s">
        <v>196</v>
      </c>
      <c r="I211" s="51"/>
      <c r="J211" s="73">
        <v>0</v>
      </c>
      <c r="K211" s="73"/>
      <c r="L211" s="148">
        <f>SUM(N211:Q211)</f>
        <v>0</v>
      </c>
      <c r="M211" s="148"/>
      <c r="N211" s="73">
        <v>0</v>
      </c>
      <c r="O211" s="73"/>
      <c r="P211" s="73">
        <v>0</v>
      </c>
      <c r="Q211" s="73"/>
    </row>
    <row r="212" spans="2:17" ht="15.75" thickBot="1">
      <c r="B212" s="154"/>
      <c r="C212" s="155"/>
      <c r="D212" s="155"/>
      <c r="E212" s="155"/>
      <c r="F212" s="155"/>
      <c r="G212" s="156"/>
      <c r="H212" s="50" t="s">
        <v>197</v>
      </c>
      <c r="I212" s="51"/>
      <c r="J212" s="73">
        <v>0</v>
      </c>
      <c r="K212" s="73"/>
      <c r="L212" s="148">
        <f>SUM(N212:Q212)</f>
        <v>0</v>
      </c>
      <c r="M212" s="148"/>
      <c r="N212" s="73">
        <v>0</v>
      </c>
      <c r="O212" s="73"/>
      <c r="P212" s="73">
        <v>0</v>
      </c>
      <c r="Q212" s="73"/>
    </row>
    <row r="214" spans="2:17" ht="15">
      <c r="B214" s="71" t="s">
        <v>310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13" t="s">
        <v>144</v>
      </c>
      <c r="C215" s="114"/>
      <c r="D215" s="114"/>
      <c r="E215" s="115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6"/>
      <c r="C216" s="117"/>
      <c r="D216" s="117"/>
      <c r="E216" s="118"/>
      <c r="F216" s="44" t="s">
        <v>143</v>
      </c>
      <c r="G216" s="46"/>
      <c r="H216" s="113" t="s">
        <v>150</v>
      </c>
      <c r="I216" s="115"/>
      <c r="J216" s="113" t="s">
        <v>151</v>
      </c>
      <c r="K216" s="115"/>
      <c r="L216" s="44" t="s">
        <v>143</v>
      </c>
      <c r="M216" s="46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49"/>
      <c r="D217" s="149"/>
      <c r="E217" s="150"/>
      <c r="F217" s="157">
        <f aca="true" t="shared" si="4" ref="F217:F228">SUM(H217:K217)</f>
        <v>0</v>
      </c>
      <c r="G217" s="148"/>
      <c r="H217" s="73">
        <v>0</v>
      </c>
      <c r="I217" s="73"/>
      <c r="J217" s="73">
        <v>0</v>
      </c>
      <c r="K217" s="73"/>
      <c r="L217" s="148">
        <f aca="true" t="shared" si="5" ref="L217:L228">SUM(N217:Q217)</f>
        <v>0</v>
      </c>
      <c r="M217" s="148"/>
      <c r="N217" s="73">
        <v>0</v>
      </c>
      <c r="O217" s="73"/>
      <c r="P217" s="73">
        <v>0</v>
      </c>
      <c r="Q217" s="73"/>
    </row>
    <row r="218" spans="2:17" ht="15.75" thickBot="1">
      <c r="B218" s="37">
        <v>2</v>
      </c>
      <c r="C218" s="149"/>
      <c r="D218" s="149"/>
      <c r="E218" s="150"/>
      <c r="F218" s="157">
        <f t="shared" si="4"/>
        <v>0</v>
      </c>
      <c r="G218" s="148"/>
      <c r="H218" s="73">
        <v>0</v>
      </c>
      <c r="I218" s="73"/>
      <c r="J218" s="73">
        <v>0</v>
      </c>
      <c r="K218" s="73"/>
      <c r="L218" s="148">
        <f t="shared" si="5"/>
        <v>0</v>
      </c>
      <c r="M218" s="148"/>
      <c r="N218" s="73">
        <v>0</v>
      </c>
      <c r="O218" s="73"/>
      <c r="P218" s="73">
        <v>0</v>
      </c>
      <c r="Q218" s="73"/>
    </row>
    <row r="219" spans="2:17" ht="15.75" thickBot="1">
      <c r="B219" s="37">
        <v>3</v>
      </c>
      <c r="C219" s="149"/>
      <c r="D219" s="149"/>
      <c r="E219" s="150"/>
      <c r="F219" s="157">
        <f t="shared" si="4"/>
        <v>0</v>
      </c>
      <c r="G219" s="148"/>
      <c r="H219" s="73">
        <v>0</v>
      </c>
      <c r="I219" s="73"/>
      <c r="J219" s="73">
        <v>0</v>
      </c>
      <c r="K219" s="73"/>
      <c r="L219" s="148">
        <f t="shared" si="5"/>
        <v>0</v>
      </c>
      <c r="M219" s="148"/>
      <c r="N219" s="73">
        <v>0</v>
      </c>
      <c r="O219" s="73"/>
      <c r="P219" s="73">
        <v>0</v>
      </c>
      <c r="Q219" s="73"/>
    </row>
    <row r="220" spans="2:17" ht="15.75" thickBot="1">
      <c r="B220" s="37">
        <v>4</v>
      </c>
      <c r="C220" s="149"/>
      <c r="D220" s="149"/>
      <c r="E220" s="150"/>
      <c r="F220" s="157">
        <f t="shared" si="4"/>
        <v>0</v>
      </c>
      <c r="G220" s="148"/>
      <c r="H220" s="73">
        <v>0</v>
      </c>
      <c r="I220" s="73"/>
      <c r="J220" s="73">
        <v>0</v>
      </c>
      <c r="K220" s="73"/>
      <c r="L220" s="148">
        <f t="shared" si="5"/>
        <v>0</v>
      </c>
      <c r="M220" s="148"/>
      <c r="N220" s="73">
        <v>0</v>
      </c>
      <c r="O220" s="73"/>
      <c r="P220" s="73">
        <v>0</v>
      </c>
      <c r="Q220" s="73"/>
    </row>
    <row r="221" spans="2:17" ht="15.75" thickBot="1">
      <c r="B221" s="37">
        <v>5</v>
      </c>
      <c r="C221" s="149"/>
      <c r="D221" s="149"/>
      <c r="E221" s="150"/>
      <c r="F221" s="157">
        <f t="shared" si="4"/>
        <v>0</v>
      </c>
      <c r="G221" s="148"/>
      <c r="H221" s="73">
        <v>0</v>
      </c>
      <c r="I221" s="73"/>
      <c r="J221" s="73">
        <v>0</v>
      </c>
      <c r="K221" s="73"/>
      <c r="L221" s="148">
        <f t="shared" si="5"/>
        <v>0</v>
      </c>
      <c r="M221" s="148"/>
      <c r="N221" s="73">
        <v>0</v>
      </c>
      <c r="O221" s="73"/>
      <c r="P221" s="73">
        <v>0</v>
      </c>
      <c r="Q221" s="73"/>
    </row>
    <row r="222" spans="2:17" ht="15.75" thickBot="1">
      <c r="B222" s="37">
        <v>6</v>
      </c>
      <c r="C222" s="149"/>
      <c r="D222" s="149"/>
      <c r="E222" s="150"/>
      <c r="F222" s="157">
        <f t="shared" si="4"/>
        <v>0</v>
      </c>
      <c r="G222" s="148"/>
      <c r="H222" s="73">
        <v>0</v>
      </c>
      <c r="I222" s="73"/>
      <c r="J222" s="73">
        <v>0</v>
      </c>
      <c r="K222" s="73"/>
      <c r="L222" s="148">
        <f t="shared" si="5"/>
        <v>0</v>
      </c>
      <c r="M222" s="148"/>
      <c r="N222" s="73">
        <v>0</v>
      </c>
      <c r="O222" s="73"/>
      <c r="P222" s="73">
        <v>0</v>
      </c>
      <c r="Q222" s="73"/>
    </row>
    <row r="223" spans="2:17" ht="15.75" thickBot="1">
      <c r="B223" s="37">
        <v>7</v>
      </c>
      <c r="C223" s="149"/>
      <c r="D223" s="149"/>
      <c r="E223" s="150"/>
      <c r="F223" s="157">
        <f t="shared" si="4"/>
        <v>0</v>
      </c>
      <c r="G223" s="148"/>
      <c r="H223" s="73">
        <v>0</v>
      </c>
      <c r="I223" s="73"/>
      <c r="J223" s="73">
        <v>0</v>
      </c>
      <c r="K223" s="73"/>
      <c r="L223" s="148">
        <f t="shared" si="5"/>
        <v>0</v>
      </c>
      <c r="M223" s="148"/>
      <c r="N223" s="73">
        <v>0</v>
      </c>
      <c r="O223" s="73"/>
      <c r="P223" s="73">
        <v>0</v>
      </c>
      <c r="Q223" s="73"/>
    </row>
    <row r="224" spans="2:17" ht="15.75" thickBot="1">
      <c r="B224" s="37">
        <v>8</v>
      </c>
      <c r="C224" s="149"/>
      <c r="D224" s="149"/>
      <c r="E224" s="150"/>
      <c r="F224" s="157">
        <f t="shared" si="4"/>
        <v>0</v>
      </c>
      <c r="G224" s="148"/>
      <c r="H224" s="73">
        <v>0</v>
      </c>
      <c r="I224" s="73"/>
      <c r="J224" s="73">
        <v>0</v>
      </c>
      <c r="K224" s="73"/>
      <c r="L224" s="148">
        <f t="shared" si="5"/>
        <v>0</v>
      </c>
      <c r="M224" s="148"/>
      <c r="N224" s="73">
        <v>0</v>
      </c>
      <c r="O224" s="73"/>
      <c r="P224" s="73">
        <v>0</v>
      </c>
      <c r="Q224" s="73"/>
    </row>
    <row r="225" spans="2:17" ht="15.75" thickBot="1">
      <c r="B225" s="37">
        <v>9</v>
      </c>
      <c r="C225" s="149"/>
      <c r="D225" s="149"/>
      <c r="E225" s="150"/>
      <c r="F225" s="157">
        <f t="shared" si="4"/>
        <v>0</v>
      </c>
      <c r="G225" s="148"/>
      <c r="H225" s="73">
        <v>0</v>
      </c>
      <c r="I225" s="73"/>
      <c r="J225" s="73">
        <v>0</v>
      </c>
      <c r="K225" s="73"/>
      <c r="L225" s="148">
        <f t="shared" si="5"/>
        <v>0</v>
      </c>
      <c r="M225" s="148"/>
      <c r="N225" s="73">
        <v>0</v>
      </c>
      <c r="O225" s="73"/>
      <c r="P225" s="73">
        <v>0</v>
      </c>
      <c r="Q225" s="73"/>
    </row>
    <row r="226" spans="2:17" ht="15.75" thickBot="1">
      <c r="B226" s="37">
        <v>10</v>
      </c>
      <c r="C226" s="149"/>
      <c r="D226" s="149"/>
      <c r="E226" s="150"/>
      <c r="F226" s="157">
        <f t="shared" si="4"/>
        <v>0</v>
      </c>
      <c r="G226" s="148"/>
      <c r="H226" s="73">
        <v>0</v>
      </c>
      <c r="I226" s="73"/>
      <c r="J226" s="73">
        <v>0</v>
      </c>
      <c r="K226" s="73"/>
      <c r="L226" s="148">
        <f t="shared" si="5"/>
        <v>0</v>
      </c>
      <c r="M226" s="148"/>
      <c r="N226" s="73">
        <v>0</v>
      </c>
      <c r="O226" s="73"/>
      <c r="P226" s="73">
        <v>0</v>
      </c>
      <c r="Q226" s="73"/>
    </row>
    <row r="227" spans="2:17" ht="15.75" thickBot="1">
      <c r="B227" s="37">
        <v>11</v>
      </c>
      <c r="C227" s="149"/>
      <c r="D227" s="149"/>
      <c r="E227" s="150"/>
      <c r="F227" s="157">
        <f t="shared" si="4"/>
        <v>0</v>
      </c>
      <c r="G227" s="148"/>
      <c r="H227" s="73">
        <v>0</v>
      </c>
      <c r="I227" s="73"/>
      <c r="J227" s="73">
        <v>0</v>
      </c>
      <c r="K227" s="73"/>
      <c r="L227" s="148">
        <f t="shared" si="5"/>
        <v>0</v>
      </c>
      <c r="M227" s="148"/>
      <c r="N227" s="73">
        <v>0</v>
      </c>
      <c r="O227" s="73"/>
      <c r="P227" s="73">
        <v>0</v>
      </c>
      <c r="Q227" s="73"/>
    </row>
    <row r="228" spans="2:17" ht="15.75" thickBot="1">
      <c r="B228" s="37">
        <v>12</v>
      </c>
      <c r="C228" s="149"/>
      <c r="D228" s="149"/>
      <c r="E228" s="150"/>
      <c r="F228" s="157">
        <f t="shared" si="4"/>
        <v>0</v>
      </c>
      <c r="G228" s="148"/>
      <c r="H228" s="73">
        <v>0</v>
      </c>
      <c r="I228" s="73"/>
      <c r="J228" s="73">
        <v>0</v>
      </c>
      <c r="K228" s="73"/>
      <c r="L228" s="148">
        <f t="shared" si="5"/>
        <v>0</v>
      </c>
      <c r="M228" s="148"/>
      <c r="N228" s="73">
        <v>0</v>
      </c>
      <c r="O228" s="73"/>
      <c r="P228" s="73">
        <v>0</v>
      </c>
      <c r="Q228" s="73"/>
    </row>
    <row r="229" spans="2:17" ht="15">
      <c r="B229" s="37" t="s">
        <v>158</v>
      </c>
      <c r="C229" s="149"/>
      <c r="D229" s="149"/>
      <c r="E229" s="150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71" t="s">
        <v>311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09"/>
      <c r="C232" s="110"/>
      <c r="D232" s="110"/>
      <c r="E232" s="110"/>
      <c r="F232" s="110"/>
      <c r="G232" s="110"/>
      <c r="H232" s="158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1"/>
      <c r="C233" s="112"/>
      <c r="D233" s="112"/>
      <c r="E233" s="112"/>
      <c r="F233" s="112"/>
      <c r="G233" s="112"/>
      <c r="H233" s="159"/>
      <c r="I233" s="50" t="s">
        <v>143</v>
      </c>
      <c r="J233" s="51"/>
      <c r="K233" s="160"/>
      <c r="L233" s="50" t="s">
        <v>150</v>
      </c>
      <c r="M233" s="51"/>
      <c r="N233" s="160"/>
      <c r="O233" s="50" t="s">
        <v>151</v>
      </c>
      <c r="P233" s="51"/>
      <c r="Q233" s="160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73">
        <v>0</v>
      </c>
      <c r="M235" s="73"/>
      <c r="N235" s="73"/>
      <c r="O235" s="73">
        <v>0</v>
      </c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73">
        <v>0</v>
      </c>
      <c r="M236" s="73"/>
      <c r="N236" s="73"/>
      <c r="O236" s="73">
        <v>0</v>
      </c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73">
        <v>0</v>
      </c>
      <c r="M238" s="73"/>
      <c r="N238" s="73"/>
      <c r="O238" s="73">
        <v>0</v>
      </c>
      <c r="P238" s="73"/>
      <c r="Q238" s="73"/>
    </row>
    <row r="239" spans="2:17" ht="15" customHeight="1" thickBot="1">
      <c r="B239" s="166" t="s">
        <v>208</v>
      </c>
      <c r="C239" s="166"/>
      <c r="D239" s="169" t="s">
        <v>209</v>
      </c>
      <c r="E239" s="169"/>
      <c r="F239" s="169"/>
      <c r="G239" s="169"/>
      <c r="H239" s="169"/>
      <c r="I239" s="165">
        <f t="shared" si="6"/>
        <v>0</v>
      </c>
      <c r="J239" s="165"/>
      <c r="K239" s="157"/>
      <c r="L239" s="73">
        <v>0</v>
      </c>
      <c r="M239" s="73"/>
      <c r="N239" s="73"/>
      <c r="O239" s="73">
        <v>0</v>
      </c>
      <c r="P239" s="73"/>
      <c r="Q239" s="73"/>
    </row>
    <row r="240" spans="2:17" ht="15.75" thickBot="1">
      <c r="B240" s="166"/>
      <c r="C240" s="166"/>
      <c r="D240" s="169" t="s">
        <v>210</v>
      </c>
      <c r="E240" s="169"/>
      <c r="F240" s="169"/>
      <c r="G240" s="169"/>
      <c r="H240" s="169"/>
      <c r="I240" s="165">
        <f t="shared" si="6"/>
        <v>0</v>
      </c>
      <c r="J240" s="165"/>
      <c r="K240" s="157"/>
      <c r="L240" s="73">
        <v>0</v>
      </c>
      <c r="M240" s="73"/>
      <c r="N240" s="73"/>
      <c r="O240" s="73">
        <v>0</v>
      </c>
      <c r="P240" s="73"/>
      <c r="Q240" s="73"/>
    </row>
    <row r="241" spans="2:17" ht="15.75" thickBot="1">
      <c r="B241" s="166"/>
      <c r="C241" s="166"/>
      <c r="D241" s="169" t="s">
        <v>211</v>
      </c>
      <c r="E241" s="169"/>
      <c r="F241" s="169"/>
      <c r="G241" s="169"/>
      <c r="H241" s="169"/>
      <c r="I241" s="165">
        <f t="shared" si="6"/>
        <v>0</v>
      </c>
      <c r="J241" s="165"/>
      <c r="K241" s="157"/>
      <c r="L241" s="73">
        <v>0</v>
      </c>
      <c r="M241" s="73"/>
      <c r="N241" s="73"/>
      <c r="O241" s="73">
        <v>0</v>
      </c>
      <c r="P241" s="73"/>
      <c r="Q241" s="73"/>
    </row>
    <row r="242" spans="2:17" ht="15.75" thickBot="1">
      <c r="B242" s="166"/>
      <c r="C242" s="166"/>
      <c r="D242" s="169" t="s">
        <v>212</v>
      </c>
      <c r="E242" s="169"/>
      <c r="F242" s="169"/>
      <c r="G242" s="169"/>
      <c r="H242" s="169"/>
      <c r="I242" s="165">
        <f t="shared" si="6"/>
        <v>0</v>
      </c>
      <c r="J242" s="165"/>
      <c r="K242" s="157"/>
      <c r="L242" s="73">
        <v>0</v>
      </c>
      <c r="M242" s="73"/>
      <c r="N242" s="73"/>
      <c r="O242" s="73">
        <v>0</v>
      </c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73">
        <v>0</v>
      </c>
      <c r="M243" s="73"/>
      <c r="N243" s="73"/>
      <c r="O243" s="73">
        <v>0</v>
      </c>
      <c r="P243" s="73"/>
      <c r="Q243" s="73"/>
    </row>
    <row r="245" spans="2:17" ht="15.75" thickBot="1">
      <c r="B245" s="85" t="s">
        <v>312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0" t="s">
        <v>313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67"/>
      <c r="Q246" s="168"/>
    </row>
    <row r="247" spans="2:17" ht="15.75" thickBot="1">
      <c r="B247" s="82" t="s">
        <v>322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4"/>
    </row>
    <row r="249" spans="2:17" ht="15.75" thickBot="1">
      <c r="B249" s="95" t="s">
        <v>316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322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320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322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H216:I216"/>
    <mergeCell ref="J216:K216"/>
    <mergeCell ref="B215:E216"/>
    <mergeCell ref="H217:I217"/>
    <mergeCell ref="J217:K217"/>
    <mergeCell ref="B217:E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Учитель</cp:lastModifiedBy>
  <cp:lastPrinted>2016-06-01T09:37:13Z</cp:lastPrinted>
  <dcterms:created xsi:type="dcterms:W3CDTF">2016-04-14T14:10:28Z</dcterms:created>
  <dcterms:modified xsi:type="dcterms:W3CDTF">2016-10-14T07:56:43Z</dcterms:modified>
  <cp:category/>
  <cp:version/>
  <cp:contentType/>
  <cp:contentStatus/>
</cp:coreProperties>
</file>